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085" tabRatio="500" activeTab="0"/>
  </bookViews>
  <sheets>
    <sheet name="DetailTaskReport" sheetId="1" r:id="rId1"/>
    <sheet name="param" sheetId="2" state="hidden" r:id="rId2"/>
  </sheets>
  <definedNames/>
  <calcPr fullCalcOnLoad="1"/>
</workbook>
</file>

<file path=xl/sharedStrings.xml><?xml version="1.0" encoding="utf-8"?>
<sst xmlns="http://schemas.openxmlformats.org/spreadsheetml/2006/main" count="156" uniqueCount="89">
  <si>
    <t>INET</t>
  </si>
  <si>
    <t xml:space="preserve">CỘNG HÒA XÃ HỘI CHỦ NGHĨA VIỆT NAM </t>
  </si>
  <si>
    <t>CREATED</t>
  </si>
  <si>
    <t>Vừa tiếp nhận</t>
  </si>
  <si>
    <t>Độc lập - Tự do - Hạnh phúc</t>
  </si>
  <si>
    <t>INPROCESS</t>
  </si>
  <si>
    <t>Đang xử lý</t>
  </si>
  <si>
    <t>COMPLETED</t>
  </si>
  <si>
    <t>Hoàn thành, chờ trả dân</t>
  </si>
  <si>
    <t>BẢNG THỐNG KÊ DỮ LIỆU HỒ SƠ</t>
  </si>
  <si>
    <t>REJECTED</t>
  </si>
  <si>
    <t>Không giải quyết</t>
  </si>
  <si>
    <t>PUBLISHED</t>
  </si>
  <si>
    <t>Đã trả kết quả</t>
  </si>
  <si>
    <t>STT</t>
  </si>
  <si>
    <t>Mã hồ sơ</t>
  </si>
  <si>
    <t>Họ tên người nộp</t>
  </si>
  <si>
    <t>Lĩnh vực</t>
  </si>
  <si>
    <t>Thủ tục</t>
  </si>
  <si>
    <t>Ngày nhận</t>
  </si>
  <si>
    <t>Ngày hẹn trả</t>
  </si>
  <si>
    <t>Trạng thái hiện tại</t>
  </si>
  <si>
    <t>Người báo cáo</t>
  </si>
  <si>
    <t>Ngày hoàn thành</t>
  </si>
  <si>
    <t>Ngày trả kết quả</t>
  </si>
  <si>
    <t>Được tiếp nhận</t>
  </si>
  <si>
    <t>Hoàn thành, đã có hồ sơ chờ nhận kết quả</t>
  </si>
  <si>
    <t>Hồ sơ không giải quyết</t>
  </si>
  <si>
    <t>com.inet.xportal.framecore.excel.FnExcelCtx@39118fd5</t>
  </si>
  <si>
    <t>ReportExcel</t>
  </si>
  <si>
    <t>Đơn vị: UBND xã Phú An - huyện Tân Phú</t>
  </si>
  <si>
    <t>Địa chỉ: xã Phú An, huyện Tân Phú, Tỉnh Đồng Nai</t>
  </si>
  <si>
    <t xml:space="preserve">Điện thoại: </t>
  </si>
  <si>
    <t>Tỉnh Đồng Nai, Ngày 02 Tháng 10 Năm 2023</t>
  </si>
  <si>
    <t>Từ ngày 25/09/2023 - Đến ngày: 30/09/2023</t>
  </si>
  <si>
    <t>000.24.28.H19-230821-0004</t>
  </si>
  <si>
    <t>(CẤP GIẤY) LÊ MINH SÁNG; THỬA 147(7)</t>
  </si>
  <si>
    <t>Đất đai</t>
  </si>
  <si>
    <t>8. Đăng ký và cấp Giấy chứng nhận quyền sử dụng đất, quyền sở hữu nhà ở và tài sản khác gắn liền với đất lần đầu cấp huyện</t>
  </si>
  <si>
    <t>08:20 06/10/2023</t>
  </si>
  <si>
    <t>000.24.28.H19-230927-0002</t>
  </si>
  <si>
    <t>NHẬN CN(IN) ĐỖ VĂN TIẾN; THỬA 52(56)</t>
  </si>
  <si>
    <t>15. Thủ tục 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</si>
  <si>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13:57 23/10/2023</t>
  </si>
  <si>
    <t>000.24.28.H19-230831-0002</t>
  </si>
  <si>
    <t>DƯƠNG VĂN THẢO; THỬA 10(45)</t>
  </si>
  <si>
    <t>26.Thủ tục đăng ký xác lập quyền sử dụng hạn chế thửa đất liền kề sau khi được cấp Giấy chứng nhận lần đầu và đăng ký thay đổi, chấm dứt quyền sử dụng hạn chế thửa đất liền kề</t>
  </si>
  <si>
    <t>08:00 20/09/2023</t>
  </si>
  <si>
    <t>G22.99.08-230829-2358</t>
  </si>
  <si>
    <t>LỮ VĂN TIẾN</t>
  </si>
  <si>
    <t>Hộ tịch - Đăng ký thường trú - Quản lý thu, Sổ - thẻ</t>
  </si>
  <si>
    <t>Liên thông: Đăng ký khai sinh, đăng ký thường trú, cấp thẻ bảo hiểm y tế cho trẻ dưới 6 tuổi - DVCLT</t>
  </si>
  <si>
    <t>Không có thời hạn xử lý</t>
  </si>
  <si>
    <t>G22.99.08-230911-1884</t>
  </si>
  <si>
    <t>NGUYỄN THANH TÂM</t>
  </si>
  <si>
    <t>G22.99.08-230918-0620</t>
  </si>
  <si>
    <t>ĐỖ XUÂN QUÂN</t>
  </si>
  <si>
    <t>G22.99.08-230925-0611</t>
  </si>
  <si>
    <t>NGUYỄN ĐÔNG DU</t>
  </si>
  <si>
    <t>G22.99.08-230926-0924</t>
  </si>
  <si>
    <t>HOÀNG CHIẾN</t>
  </si>
  <si>
    <t>G22.99.08-230926-1404</t>
  </si>
  <si>
    <t>NGÔ DƯƠNG THANH PHÁT</t>
  </si>
  <si>
    <t>G22.99.08-230831-0831</t>
  </si>
  <si>
    <t>NGUYỄN DUY BÌNH</t>
  </si>
  <si>
    <t>G22.99.08-230912-3628</t>
  </si>
  <si>
    <t>K' HÙNG</t>
  </si>
  <si>
    <t>G22.99.08-230929-0058</t>
  </si>
  <si>
    <t>PHẠM VĂN THIỆN</t>
  </si>
  <si>
    <t>G22.99.08-230911-2774</t>
  </si>
  <si>
    <t>G22.99.08-230912-2053</t>
  </si>
  <si>
    <t>G22.99.09-230925-0180</t>
  </si>
  <si>
    <t>TRƯƠNG QUANG LỤC</t>
  </si>
  <si>
    <t>Hộ tịch - Đăng ký thường trú - Bảo trợ xã hội - Người có công</t>
  </si>
  <si>
    <t>Liên thông: Đăng ký khai tử, xóa đăng ký thường trú, trợ cấp mai táng, hỗ trợ chi phí mai táng - DVCLT</t>
  </si>
  <si>
    <t>G22.99.09-230831-0054</t>
  </si>
  <si>
    <t>ĐỖ THỊ ANH</t>
  </si>
  <si>
    <t>000.24.28.H19-230828-0001</t>
  </si>
  <si>
    <t xml:space="preserve"> Đỗ Thị Thương</t>
  </si>
  <si>
    <t>Hộ tịch</t>
  </si>
  <si>
    <t>Thủ tục cấp Giấy xác nhận tình trạng hôn nhân</t>
  </si>
  <si>
    <t>08:49 02/10/2023</t>
  </si>
  <si>
    <t>09:00 02/10/2023</t>
  </si>
  <si>
    <t>000.24.28.H19-230918-0002</t>
  </si>
  <si>
    <t>(ĐÍNH CHÍNH) VÕ THỊ NGỌC MAI; THỬA 108(57)</t>
  </si>
  <si>
    <t>19.Thủ tục đính chính Giấy chứng nhận đã cấp</t>
  </si>
  <si>
    <t>13:42 02/10/2023</t>
  </si>
  <si>
    <t>13:44 04/10/2023</t>
  </si>
  <si>
    <t>Công Chức Thống Kê</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</si>
</sst>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dd/mm/yyyy"/>
    <numFmt numFmtId="165" formatCode="dd/mm/yyyy"/>
  </numFmts>
  <fonts count="42">
    <font>
      <sz val="10"/>
      <name val="Arial"/>
      <family val="2"/>
    </font>
    <font>
      <sz val="11"/>
      <color indexed="8"/>
      <name val="Calibri"/>
      <family val="2"/>
    </font>
    <font>
      <sz val="13"/>
      <color indexed="8"/>
      <name val="Times New Roman"/>
      <family val="1"/>
    </font>
    <font>
      <sz val="10"/>
      <color indexed="8"/>
      <name val="Arial"/>
      <family val="2"/>
    </font>
    <font>
      <b/>
      <sz val="13"/>
      <color indexed="8"/>
      <name val="Times New Roman"/>
      <family val="1"/>
    </font>
    <font>
      <b/>
      <sz val="12"/>
      <color indexed="8"/>
      <name val="Times New Roman"/>
      <family val="1"/>
    </font>
    <font>
      <b/>
      <sz val="16"/>
      <color indexed="8"/>
      <name val="Times New Roman"/>
      <family val="1"/>
    </font>
    <font>
      <sz val="16"/>
      <color indexed="8"/>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style="thin">
        <color indexed="63"/>
      </right>
      <top style="thin">
        <color indexed="63"/>
      </top>
      <bottom style="thin">
        <color indexed="63"/>
      </bottom>
    </border>
    <border>
      <left style="thin"/>
      <right style="medium"/>
      <top style="thin"/>
      <bottom style="thin"/>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color indexed="63"/>
      </right>
      <top style="thin">
        <color indexed="63"/>
      </top>
      <bottom style="thin">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wrapText="1"/>
    </xf>
    <xf numFmtId="1" fontId="2" fillId="0" borderId="0" xfId="0" applyNumberFormat="1" applyFont="1" applyAlignment="1">
      <alignment wrapText="1"/>
    </xf>
    <xf numFmtId="164" fontId="2" fillId="0" borderId="0" xfId="0" applyNumberFormat="1" applyFont="1" applyAlignment="1">
      <alignment wrapText="1"/>
    </xf>
    <xf numFmtId="0" fontId="3" fillId="0" borderId="0" xfId="0" applyFont="1" applyAlignment="1">
      <alignment wrapText="1"/>
    </xf>
    <xf numFmtId="0" fontId="4" fillId="0" borderId="0" xfId="0" applyFont="1" applyAlignment="1">
      <alignment horizontal="left" wrapText="1"/>
    </xf>
    <xf numFmtId="1" fontId="4" fillId="0" borderId="0" xfId="0" applyNumberFormat="1" applyFont="1" applyAlignment="1">
      <alignment horizontal="left" wrapText="1"/>
    </xf>
    <xf numFmtId="164" fontId="4" fillId="0" borderId="0" xfId="0" applyNumberFormat="1" applyFont="1" applyAlignment="1">
      <alignment horizontal="left" wrapText="1"/>
    </xf>
    <xf numFmtId="0" fontId="2" fillId="0" borderId="0" xfId="0" applyFont="1" applyAlignment="1">
      <alignment horizontal="center" vertical="center" wrapText="1"/>
    </xf>
    <xf numFmtId="164" fontId="2" fillId="0" borderId="0" xfId="0" applyNumberFormat="1" applyFont="1" applyAlignment="1">
      <alignment horizontal="left" wrapText="1"/>
    </xf>
    <xf numFmtId="164" fontId="2" fillId="0" borderId="0" xfId="0" applyNumberFormat="1" applyFont="1" applyAlignment="1">
      <alignment horizontal="center" vertical="center"/>
    </xf>
    <xf numFmtId="0" fontId="6" fillId="0" borderId="0" xfId="0" applyFont="1" applyAlignment="1">
      <alignment horizontal="center" wrapText="1"/>
    </xf>
    <xf numFmtId="0" fontId="7" fillId="0" borderId="0" xfId="0" applyFont="1" applyAlignment="1">
      <alignment horizontal="center" wrapText="1"/>
    </xf>
    <xf numFmtId="0" fontId="6"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xf>
    <xf numFmtId="1" fontId="2" fillId="0" borderId="10" xfId="0" applyNumberFormat="1" applyFont="1" applyBorder="1" applyAlignment="1">
      <alignment horizontal="center" vertical="center" wrapText="1"/>
    </xf>
    <xf numFmtId="1" fontId="2" fillId="0" borderId="10" xfId="0" applyNumberFormat="1" applyFont="1" applyBorder="1" applyAlignment="1">
      <alignment horizontal="left" vertical="center" wrapText="1"/>
    </xf>
    <xf numFmtId="16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vertical="top" wrapText="1"/>
    </xf>
    <xf numFmtId="0" fontId="2" fillId="0" borderId="10" xfId="0" applyFont="1" applyBorder="1" applyAlignment="1">
      <alignment horizontal="left" vertical="center" wrapText="1"/>
    </xf>
    <xf numFmtId="1" fontId="2" fillId="0" borderId="11" xfId="0" applyNumberFormat="1" applyFont="1" applyBorder="1" applyAlignment="1">
      <alignment horizontal="center" vertical="center" wrapText="1"/>
    </xf>
    <xf numFmtId="0" fontId="5" fillId="0" borderId="0" xfId="0" applyFont="1" applyAlignment="1">
      <alignment/>
    </xf>
    <xf numFmtId="1" fontId="2" fillId="0" borderId="12" xfId="0" applyNumberFormat="1" applyFont="1" applyBorder="1" applyAlignment="1">
      <alignment horizontal="center" vertical="center" wrapText="1"/>
    </xf>
    <xf numFmtId="3" fontId="2" fillId="0" borderId="0" xfId="0" applyNumberFormat="1" applyFont="1" applyAlignment="1">
      <alignment wrapText="1"/>
    </xf>
    <xf numFmtId="0" fontId="5" fillId="0" borderId="0" xfId="0" applyFont="1" applyAlignment="1">
      <alignment horizontal="center" vertical="center"/>
    </xf>
    <xf numFmtId="0" fontId="4" fillId="33" borderId="13" xfId="0" applyFont="1" applyFill="1" applyBorder="1" applyAlignment="1">
      <alignment horizontal="center" vertical="center" wrapText="1"/>
    </xf>
    <xf numFmtId="1" fontId="4" fillId="33" borderId="14" xfId="0" applyNumberFormat="1" applyFont="1" applyFill="1" applyBorder="1" applyAlignment="1">
      <alignment horizontal="center" vertical="center" wrapText="1"/>
    </xf>
    <xf numFmtId="164" fontId="4" fillId="33" borderId="14" xfId="0" applyNumberFormat="1" applyFont="1" applyFill="1" applyBorder="1" applyAlignment="1">
      <alignment horizontal="center" vertical="center" wrapText="1"/>
    </xf>
    <xf numFmtId="1" fontId="4" fillId="33" borderId="15" xfId="0" applyNumberFormat="1" applyFont="1" applyFill="1" applyBorder="1" applyAlignment="1">
      <alignment horizontal="center" vertical="center" wrapText="1"/>
    </xf>
    <xf numFmtId="3" fontId="2" fillId="0" borderId="16" xfId="0" applyNumberFormat="1" applyFont="1" applyBorder="1" applyAlignment="1">
      <alignment horizontal="center" vertical="center" wrapText="1"/>
    </xf>
    <xf numFmtId="0" fontId="4" fillId="0" borderId="0" xfId="0" applyFont="1" applyAlignment="1">
      <alignment horizontal="left" wrapText="1"/>
    </xf>
    <xf numFmtId="0" fontId="6" fillId="0" borderId="0" xfId="0" applyFont="1" applyAlignment="1">
      <alignment horizontal="center" vertical="center" wrapText="1"/>
    </xf>
    <xf numFmtId="165" fontId="6"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 fontId="4" fillId="0" borderId="0" xfId="0" applyNumberFormat="1"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37"/>
  <sheetViews>
    <sheetView tabSelected="1" zoomScale="90" zoomScaleNormal="90" zoomScalePageLayoutView="0" workbookViewId="0" topLeftCell="A3">
      <selection activeCell="A6" sqref="A6"/>
    </sheetView>
  </sheetViews>
  <sheetFormatPr defaultColWidth="11.421875" defaultRowHeight="12.75"/>
  <cols>
    <col min="1" max="1" width="10.8515625" style="1" customWidth="1" collapsed="1"/>
    <col min="2" max="2" width="30.00390625" style="2" customWidth="1" collapsed="1"/>
    <col min="3" max="3" width="31.421875" style="2" customWidth="1" collapsed="1"/>
    <col min="4" max="4" width="31.8515625" style="2" customWidth="1" collapsed="1"/>
    <col min="5" max="5" width="66.140625" style="3" customWidth="1" collapsed="1"/>
    <col min="6" max="6" width="22.00390625" style="3" customWidth="1" collapsed="1"/>
    <col min="7" max="7" width="21.8515625" style="3" customWidth="1" collapsed="1"/>
    <col min="8" max="8" width="22.140625" style="3" customWidth="1" collapsed="1"/>
    <col min="9" max="9" width="21.00390625" style="3" customWidth="1" collapsed="1"/>
    <col min="10" max="10" width="23.140625" style="1" customWidth="1" collapsed="1"/>
    <col min="11" max="11" width="2.8515625" style="1" hidden="1" customWidth="1" collapsed="1"/>
    <col min="12" max="12" width="11.421875" style="1" customWidth="1" collapsed="1"/>
    <col min="13" max="14" width="11.421875" style="1" hidden="1" customWidth="1" collapsed="1"/>
    <col min="15" max="245" width="11.421875" style="1" customWidth="1" collapsed="1"/>
    <col min="246" max="16384" width="11.421875" style="4" customWidth="1" collapsed="1"/>
  </cols>
  <sheetData>
    <row r="1" spans="1:245" ht="15.75" customHeight="1" hidden="1">
      <c r="A1" s="5" t="s">
        <v>0</v>
      </c>
      <c r="B1" s="6" t="s">
        <v>0</v>
      </c>
      <c r="C1" s="6"/>
      <c r="D1" s="6" t="s">
        <v>0</v>
      </c>
      <c r="E1" s="7" t="s">
        <v>0</v>
      </c>
      <c r="F1" s="7"/>
      <c r="G1" s="7"/>
      <c r="H1" s="7"/>
      <c r="I1" s="7"/>
      <c r="IE1" s="4"/>
      <c r="IF1" s="4"/>
      <c r="IG1" s="4"/>
      <c r="IH1" s="4"/>
      <c r="II1" s="4"/>
      <c r="IJ1" s="4"/>
      <c r="IK1" s="4"/>
    </row>
    <row r="2" spans="1:245" ht="34.5" customHeight="1" hidden="1" thickBot="1">
      <c r="A2" s="5" t="s">
        <v>28</v>
      </c>
      <c r="B2" s="6" t="s">
        <v>29</v>
      </c>
      <c r="C2" s="6"/>
      <c r="D2" s="6"/>
      <c r="E2" s="7"/>
      <c r="F2" s="7"/>
      <c r="G2" s="7"/>
      <c r="H2" s="7"/>
      <c r="I2" s="7"/>
      <c r="IE2" s="4"/>
      <c r="IF2" s="4"/>
      <c r="IG2" s="4"/>
      <c r="IH2" s="4"/>
      <c r="II2" s="4"/>
      <c r="IJ2" s="4"/>
      <c r="IK2" s="4"/>
    </row>
    <row r="3" spans="1:245" ht="15.75" customHeight="1">
      <c r="A3" s="34" t="s">
        <v>30</v>
      </c>
      <c r="B3" s="34"/>
      <c r="C3" s="34"/>
      <c r="D3" s="34"/>
      <c r="E3" s="7"/>
      <c r="F3" s="28" t="s">
        <v>1</v>
      </c>
      <c r="G3" s="7"/>
      <c r="H3" s="7"/>
      <c r="I3" s="7"/>
      <c r="M3" s="8" t="s">
        <v>2</v>
      </c>
      <c r="N3" s="1" t="s">
        <v>3</v>
      </c>
      <c r="IE3" s="4"/>
      <c r="IF3" s="4"/>
      <c r="IG3" s="4"/>
      <c r="IH3" s="4"/>
      <c r="II3" s="4"/>
      <c r="IJ3" s="4"/>
      <c r="IK3" s="4"/>
    </row>
    <row r="4" spans="1:245" ht="16.5" customHeight="1">
      <c r="A4" s="34" t="s">
        <v>31</v>
      </c>
      <c r="B4" s="34"/>
      <c r="C4" s="34"/>
      <c r="D4" s="34"/>
      <c r="E4" s="7"/>
      <c r="F4" s="25" t="s">
        <v>4</v>
      </c>
      <c r="G4" s="7"/>
      <c r="H4" s="7"/>
      <c r="I4" s="7"/>
      <c r="M4" s="8" t="s">
        <v>5</v>
      </c>
      <c r="N4" s="1" t="s">
        <v>6</v>
      </c>
      <c r="IE4" s="4"/>
      <c r="IF4" s="4"/>
      <c r="IG4" s="4"/>
      <c r="IH4" s="4"/>
      <c r="II4" s="4"/>
      <c r="IJ4" s="4"/>
      <c r="IK4" s="4"/>
    </row>
    <row r="5" spans="1:245" ht="16.5" customHeight="1">
      <c r="A5" s="34" t="s">
        <v>32</v>
      </c>
      <c r="B5" s="34"/>
      <c r="C5" s="34"/>
      <c r="D5" s="34"/>
      <c r="E5" s="9"/>
      <c r="F5" s="10" t="s">
        <v>33</v>
      </c>
      <c r="G5" s="9"/>
      <c r="H5" s="9"/>
      <c r="I5" s="9"/>
      <c r="M5" s="1" t="s">
        <v>7</v>
      </c>
      <c r="N5" s="1" t="s">
        <v>8</v>
      </c>
      <c r="IE5" s="4"/>
      <c r="IF5" s="4"/>
      <c r="IG5" s="4"/>
      <c r="IH5" s="4"/>
      <c r="II5" s="4"/>
      <c r="IJ5" s="4"/>
      <c r="IK5" s="4"/>
    </row>
    <row r="6" spans="1:245" ht="16.5" customHeight="1">
      <c r="A6" s="5"/>
      <c r="B6" s="5"/>
      <c r="C6" s="5"/>
      <c r="D6" s="5"/>
      <c r="E6" s="9"/>
      <c r="F6" s="10"/>
      <c r="G6" s="9"/>
      <c r="H6" s="9"/>
      <c r="I6" s="9"/>
      <c r="IE6" s="4"/>
      <c r="IF6" s="4"/>
      <c r="IG6" s="4"/>
      <c r="IH6" s="4"/>
      <c r="II6" s="4"/>
      <c r="IJ6" s="4"/>
      <c r="IK6" s="4"/>
    </row>
    <row r="7" spans="1:14" s="11" customFormat="1" ht="34.5" customHeight="1">
      <c r="A7" s="35" t="s">
        <v>9</v>
      </c>
      <c r="B7" s="35"/>
      <c r="C7" s="35"/>
      <c r="D7" s="35"/>
      <c r="E7" s="35"/>
      <c r="F7" s="35"/>
      <c r="G7" s="35"/>
      <c r="H7" s="35"/>
      <c r="I7" s="35"/>
      <c r="J7" s="35"/>
      <c r="M7" s="12" t="s">
        <v>10</v>
      </c>
      <c r="N7" s="12" t="s">
        <v>11</v>
      </c>
    </row>
    <row r="8" spans="1:14" s="11" customFormat="1" ht="31.5" customHeight="1">
      <c r="A8" s="35" t="s">
        <v>34</v>
      </c>
      <c r="B8" s="35"/>
      <c r="C8" s="35"/>
      <c r="D8" s="35"/>
      <c r="E8" s="35"/>
      <c r="F8" s="35"/>
      <c r="G8" s="35"/>
      <c r="H8" s="35"/>
      <c r="I8" s="35"/>
      <c r="J8" s="35"/>
      <c r="K8" s="13"/>
      <c r="L8" s="13"/>
      <c r="M8" s="14" t="s">
        <v>12</v>
      </c>
      <c r="N8" s="12" t="s">
        <v>13</v>
      </c>
    </row>
    <row r="9" spans="1:13" s="11" customFormat="1" ht="20.25" customHeight="1" thickBot="1">
      <c r="A9" s="13"/>
      <c r="B9" s="13"/>
      <c r="C9" s="13"/>
      <c r="D9" s="36"/>
      <c r="E9" s="36"/>
      <c r="F9" s="36"/>
      <c r="G9" s="36"/>
      <c r="H9" s="13"/>
      <c r="I9" s="13"/>
      <c r="J9" s="13"/>
      <c r="K9" s="13"/>
      <c r="L9" s="13"/>
      <c r="M9" s="14"/>
    </row>
    <row r="10" spans="1:13" s="15" customFormat="1" ht="34.5" customHeight="1">
      <c r="A10" s="29" t="s">
        <v>14</v>
      </c>
      <c r="B10" s="30" t="s">
        <v>15</v>
      </c>
      <c r="C10" s="30" t="s">
        <v>16</v>
      </c>
      <c r="D10" s="30" t="s">
        <v>17</v>
      </c>
      <c r="E10" s="31" t="s">
        <v>18</v>
      </c>
      <c r="F10" s="31" t="s">
        <v>19</v>
      </c>
      <c r="G10" s="31" t="s">
        <v>23</v>
      </c>
      <c r="H10" s="31" t="s">
        <v>20</v>
      </c>
      <c r="I10" s="31" t="s">
        <v>24</v>
      </c>
      <c r="J10" s="32" t="s">
        <v>21</v>
      </c>
      <c r="M10" s="16"/>
    </row>
    <row r="11" spans="1:20" s="15" customFormat="1" ht="48.75" customHeight="1">
      <c r="A11" s="33">
        <v>1</v>
      </c>
      <c r="B11" s="17" t="s">
        <v>35</v>
      </c>
      <c r="C11" s="18" t="s">
        <v>36</v>
      </c>
      <c r="D11" s="18" t="s">
        <v>37</v>
      </c>
      <c r="E11" s="23" t="s">
        <v>38</v>
      </c>
      <c r="F11" s="19">
        <v>45159.34902115741</v>
      </c>
      <c r="G11" s="19"/>
      <c r="H11" s="19" t="s">
        <v>39</v>
      </c>
      <c r="I11" s="19"/>
      <c r="J11" s="26" t="str">
        <f>VLOOKUP(K11,param!$A$1:$B$5,2,FALSE)</f>
        <v>Đang xử lý</v>
      </c>
      <c r="K11" s="24" t="s">
        <v>5</v>
      </c>
      <c r="M11" s="8"/>
      <c r="T11" s="20"/>
    </row>
    <row r="12" spans="1:20" ht="48.75" customHeight="1">
      <c r="A12" s="33">
        <v>2</v>
      </c>
      <c r="B12" s="17" t="s">
        <v>40</v>
      </c>
      <c r="C12" s="18" t="s">
        <v>41</v>
      </c>
      <c r="D12" s="18" t="s">
        <v>37</v>
      </c>
      <c r="E12" s="23" t="s">
        <v>42</v>
      </c>
      <c r="F12" s="19">
        <v>45196.58396175926</v>
      </c>
      <c r="G12" s="19"/>
      <c r="H12" s="19" t="s">
        <v>43</v>
      </c>
      <c r="I12" s="19"/>
      <c r="J12" s="26" t="str">
        <f>VLOOKUP(K12,param!$A$1:$B$5,2,FALSE)</f>
        <v>Đang xử lý</v>
      </c>
      <c r="K12" s="24" t="s">
        <v>5</v>
      </c>
      <c r="M12" s="8"/>
      <c r="T12" s="20"/>
    </row>
    <row r="13" spans="1:20" ht="48.75" customHeight="1">
      <c r="A13" s="33">
        <v>3</v>
      </c>
      <c r="B13" s="17" t="s">
        <v>44</v>
      </c>
      <c r="C13" s="18" t="s">
        <v>45</v>
      </c>
      <c r="D13" s="18" t="s">
        <v>37</v>
      </c>
      <c r="E13" s="23" t="s">
        <v>46</v>
      </c>
      <c r="F13" s="19">
        <v>45169.31927630787</v>
      </c>
      <c r="G13" s="19"/>
      <c r="H13" s="19" t="s">
        <v>47</v>
      </c>
      <c r="I13" s="19"/>
      <c r="J13" s="26" t="str">
        <f>VLOOKUP(K13,param!$A$1:$B$5,2,FALSE)</f>
        <v>Đang xử lý</v>
      </c>
      <c r="K13" s="24" t="s">
        <v>5</v>
      </c>
      <c r="M13" s="8"/>
      <c r="T13" s="20"/>
    </row>
    <row r="14" spans="1:20" ht="48.75" customHeight="1">
      <c r="A14" s="33">
        <v>4</v>
      </c>
      <c r="B14" s="17" t="s">
        <v>48</v>
      </c>
      <c r="C14" s="18" t="s">
        <v>49</v>
      </c>
      <c r="D14" s="18" t="s">
        <v>50</v>
      </c>
      <c r="E14" s="23" t="s">
        <v>51</v>
      </c>
      <c r="F14" s="19">
        <v>45167.62417824074</v>
      </c>
      <c r="G14" s="19"/>
      <c r="H14" s="19" t="s">
        <v>52</v>
      </c>
      <c r="I14" s="19"/>
      <c r="J14" s="26" t="str">
        <f>VLOOKUP(K14,param!$A$1:$B$5,2,FALSE)</f>
        <v>Hoàn thành, đã có hồ sơ chờ nhận kết quả</v>
      </c>
      <c r="K14" s="24" t="s">
        <v>7</v>
      </c>
      <c r="M14" s="8"/>
      <c r="T14" s="20"/>
    </row>
    <row r="15" spans="1:20" ht="48.75" customHeight="1">
      <c r="A15" s="33">
        <v>5</v>
      </c>
      <c r="B15" s="17" t="s">
        <v>53</v>
      </c>
      <c r="C15" s="18" t="s">
        <v>54</v>
      </c>
      <c r="D15" s="18" t="s">
        <v>50</v>
      </c>
      <c r="E15" s="23" t="s">
        <v>51</v>
      </c>
      <c r="F15" s="19">
        <v>45180.440092592595</v>
      </c>
      <c r="G15" s="19"/>
      <c r="H15" s="19" t="s">
        <v>52</v>
      </c>
      <c r="I15" s="19"/>
      <c r="J15" s="26" t="str">
        <f>VLOOKUP(K15,param!$A$1:$B$5,2,FALSE)</f>
        <v>Hoàn thành, đã có hồ sơ chờ nhận kết quả</v>
      </c>
      <c r="K15" s="24" t="s">
        <v>7</v>
      </c>
      <c r="M15" s="8"/>
      <c r="T15" s="20"/>
    </row>
    <row r="16" spans="1:20" ht="48.75" customHeight="1">
      <c r="A16" s="33">
        <v>6</v>
      </c>
      <c r="B16" s="17" t="s">
        <v>55</v>
      </c>
      <c r="C16" s="18" t="s">
        <v>56</v>
      </c>
      <c r="D16" s="18" t="s">
        <v>50</v>
      </c>
      <c r="E16" s="23" t="s">
        <v>51</v>
      </c>
      <c r="F16" s="19">
        <v>45187.59778935185</v>
      </c>
      <c r="G16" s="19"/>
      <c r="H16" s="19" t="s">
        <v>52</v>
      </c>
      <c r="I16" s="19"/>
      <c r="J16" s="26" t="str">
        <f>VLOOKUP(K16,param!$A$1:$B$5,2,FALSE)</f>
        <v>Được tiếp nhận</v>
      </c>
      <c r="K16" s="24" t="s">
        <v>2</v>
      </c>
      <c r="M16" s="8"/>
      <c r="T16" s="20"/>
    </row>
    <row r="17" spans="1:20" ht="48.75" customHeight="1">
      <c r="A17" s="33">
        <v>7</v>
      </c>
      <c r="B17" s="17" t="s">
        <v>57</v>
      </c>
      <c r="C17" s="18" t="s">
        <v>58</v>
      </c>
      <c r="D17" s="18" t="s">
        <v>50</v>
      </c>
      <c r="E17" s="23" t="s">
        <v>51</v>
      </c>
      <c r="F17" s="19">
        <v>45194.397569444445</v>
      </c>
      <c r="G17" s="19"/>
      <c r="H17" s="19" t="s">
        <v>52</v>
      </c>
      <c r="I17" s="19"/>
      <c r="J17" s="26" t="str">
        <f>VLOOKUP(K17,param!$A$1:$B$5,2,FALSE)</f>
        <v>Được tiếp nhận</v>
      </c>
      <c r="K17" s="24" t="s">
        <v>2</v>
      </c>
      <c r="M17" s="8"/>
      <c r="T17" s="20"/>
    </row>
    <row r="18" spans="1:20" ht="48.75" customHeight="1">
      <c r="A18" s="33">
        <v>8</v>
      </c>
      <c r="B18" s="17" t="s">
        <v>59</v>
      </c>
      <c r="C18" s="18" t="s">
        <v>60</v>
      </c>
      <c r="D18" s="18" t="s">
        <v>50</v>
      </c>
      <c r="E18" s="23" t="s">
        <v>51</v>
      </c>
      <c r="F18" s="19">
        <v>45195.39329861111</v>
      </c>
      <c r="G18" s="19"/>
      <c r="H18" s="19" t="s">
        <v>52</v>
      </c>
      <c r="I18" s="19"/>
      <c r="J18" s="26" t="str">
        <f>VLOOKUP(K18,param!$A$1:$B$5,2,FALSE)</f>
        <v>Được tiếp nhận</v>
      </c>
      <c r="K18" s="24" t="s">
        <v>2</v>
      </c>
      <c r="M18" s="8"/>
      <c r="T18" s="20"/>
    </row>
    <row r="19" spans="1:20" ht="48.75" customHeight="1">
      <c r="A19" s="33">
        <v>9</v>
      </c>
      <c r="B19" s="17" t="s">
        <v>61</v>
      </c>
      <c r="C19" s="18" t="s">
        <v>62</v>
      </c>
      <c r="D19" s="18" t="s">
        <v>50</v>
      </c>
      <c r="E19" s="23" t="s">
        <v>51</v>
      </c>
      <c r="F19" s="19">
        <v>45195.41452546296</v>
      </c>
      <c r="G19" s="19"/>
      <c r="H19" s="19" t="s">
        <v>52</v>
      </c>
      <c r="I19" s="19"/>
      <c r="J19" s="26" t="str">
        <f>VLOOKUP(K19,param!$A$1:$B$5,2,FALSE)</f>
        <v>Được tiếp nhận</v>
      </c>
      <c r="K19" s="24" t="s">
        <v>2</v>
      </c>
      <c r="M19" s="8"/>
      <c r="T19" s="20"/>
    </row>
    <row r="20" spans="1:20" ht="48.75" customHeight="1">
      <c r="A20" s="33">
        <v>10</v>
      </c>
      <c r="B20" s="17" t="s">
        <v>63</v>
      </c>
      <c r="C20" s="18" t="s">
        <v>64</v>
      </c>
      <c r="D20" s="18" t="s">
        <v>50</v>
      </c>
      <c r="E20" s="23" t="s">
        <v>51</v>
      </c>
      <c r="F20" s="19">
        <v>45169.40918981482</v>
      </c>
      <c r="G20" s="19"/>
      <c r="H20" s="19" t="s">
        <v>52</v>
      </c>
      <c r="I20" s="19"/>
      <c r="J20" s="26" t="str">
        <f>VLOOKUP(K20,param!$A$1:$B$5,2,FALSE)</f>
        <v>Đang xử lý</v>
      </c>
      <c r="K20" s="24" t="s">
        <v>5</v>
      </c>
      <c r="M20" s="8"/>
      <c r="T20" s="20"/>
    </row>
    <row r="21" spans="1:20" ht="48.75" customHeight="1">
      <c r="A21" s="33">
        <v>11</v>
      </c>
      <c r="B21" s="17" t="s">
        <v>65</v>
      </c>
      <c r="C21" s="18" t="s">
        <v>66</v>
      </c>
      <c r="D21" s="18" t="s">
        <v>50</v>
      </c>
      <c r="E21" s="23" t="s">
        <v>51</v>
      </c>
      <c r="F21" s="19">
        <v>45181.65388888889</v>
      </c>
      <c r="G21" s="19"/>
      <c r="H21" s="19" t="s">
        <v>52</v>
      </c>
      <c r="I21" s="19"/>
      <c r="J21" s="26" t="str">
        <f>VLOOKUP(K21,param!$A$1:$B$5,2,FALSE)</f>
        <v>Đang xử lý</v>
      </c>
      <c r="K21" s="24" t="s">
        <v>5</v>
      </c>
      <c r="M21" s="8"/>
      <c r="T21" s="20"/>
    </row>
    <row r="22" spans="1:20" ht="48.75" customHeight="1">
      <c r="A22" s="33">
        <v>12</v>
      </c>
      <c r="B22" s="17" t="s">
        <v>67</v>
      </c>
      <c r="C22" s="18" t="s">
        <v>68</v>
      </c>
      <c r="D22" s="18" t="s">
        <v>50</v>
      </c>
      <c r="E22" s="23" t="s">
        <v>51</v>
      </c>
      <c r="F22" s="19">
        <v>45198.33980324074</v>
      </c>
      <c r="G22" s="19"/>
      <c r="H22" s="19" t="s">
        <v>52</v>
      </c>
      <c r="I22" s="19"/>
      <c r="J22" s="26" t="str">
        <f>VLOOKUP(K22,param!$A$1:$B$5,2,FALSE)</f>
        <v>Đang xử lý</v>
      </c>
      <c r="K22" s="24" t="s">
        <v>5</v>
      </c>
      <c r="M22" s="8"/>
      <c r="T22" s="20"/>
    </row>
    <row r="23" spans="1:20" ht="48.75" customHeight="1">
      <c r="A23" s="33">
        <v>13</v>
      </c>
      <c r="B23" s="17" t="s">
        <v>69</v>
      </c>
      <c r="C23" s="18" t="s">
        <v>66</v>
      </c>
      <c r="D23" s="18" t="s">
        <v>50</v>
      </c>
      <c r="E23" s="23" t="s">
        <v>51</v>
      </c>
      <c r="F23" s="19">
        <v>45180.594409722224</v>
      </c>
      <c r="G23" s="19"/>
      <c r="H23" s="19" t="s">
        <v>52</v>
      </c>
      <c r="I23" s="19"/>
      <c r="J23" s="26" t="str">
        <f>VLOOKUP(K23,param!$A$1:$B$5,2,FALSE)</f>
        <v>Hồ sơ không giải quyết</v>
      </c>
      <c r="K23" s="24" t="s">
        <v>10</v>
      </c>
      <c r="M23" s="8"/>
      <c r="T23" s="20"/>
    </row>
    <row r="24" spans="1:20" ht="48.75" customHeight="1">
      <c r="A24" s="33">
        <v>14</v>
      </c>
      <c r="B24" s="17" t="s">
        <v>70</v>
      </c>
      <c r="C24" s="18" t="s">
        <v>66</v>
      </c>
      <c r="D24" s="18" t="s">
        <v>50</v>
      </c>
      <c r="E24" s="23" t="s">
        <v>51</v>
      </c>
      <c r="F24" s="19">
        <v>45181.44525462963</v>
      </c>
      <c r="G24" s="19"/>
      <c r="H24" s="19" t="s">
        <v>52</v>
      </c>
      <c r="I24" s="19"/>
      <c r="J24" s="26" t="str">
        <f>VLOOKUP(K24,param!$A$1:$B$5,2,FALSE)</f>
        <v>Hồ sơ không giải quyết</v>
      </c>
      <c r="K24" s="24" t="s">
        <v>10</v>
      </c>
      <c r="M24" s="8"/>
      <c r="T24" s="20"/>
    </row>
    <row r="25" spans="1:20" ht="48.75" customHeight="1">
      <c r="A25" s="33">
        <v>15</v>
      </c>
      <c r="B25" s="17" t="s">
        <v>71</v>
      </c>
      <c r="C25" s="18" t="s">
        <v>72</v>
      </c>
      <c r="D25" s="18" t="s">
        <v>73</v>
      </c>
      <c r="E25" s="23" t="s">
        <v>74</v>
      </c>
      <c r="F25" s="19">
        <v>45194.45481481482</v>
      </c>
      <c r="G25" s="19"/>
      <c r="H25" s="19" t="s">
        <v>52</v>
      </c>
      <c r="I25" s="19"/>
      <c r="J25" s="26" t="str">
        <f>VLOOKUP(K25,param!$A$1:$B$5,2,FALSE)</f>
        <v>Được tiếp nhận</v>
      </c>
      <c r="K25" s="24" t="s">
        <v>2</v>
      </c>
      <c r="M25" s="8"/>
      <c r="T25" s="20"/>
    </row>
    <row r="26" spans="1:20" ht="48.75" customHeight="1">
      <c r="A26" s="33">
        <v>16</v>
      </c>
      <c r="B26" s="17" t="s">
        <v>75</v>
      </c>
      <c r="C26" s="18" t="s">
        <v>76</v>
      </c>
      <c r="D26" s="18" t="s">
        <v>73</v>
      </c>
      <c r="E26" s="23" t="s">
        <v>74</v>
      </c>
      <c r="F26" s="19">
        <v>45169.38638888889</v>
      </c>
      <c r="G26" s="19"/>
      <c r="H26" s="19" t="s">
        <v>52</v>
      </c>
      <c r="I26" s="19"/>
      <c r="J26" s="26" t="str">
        <f>VLOOKUP(K26,param!$A$1:$B$5,2,FALSE)</f>
        <v>Đang xử lý</v>
      </c>
      <c r="K26" s="24" t="s">
        <v>5</v>
      </c>
      <c r="M26" s="8"/>
      <c r="T26" s="20"/>
    </row>
    <row r="27" spans="1:20" ht="48.75" customHeight="1">
      <c r="A27" s="33">
        <v>17</v>
      </c>
      <c r="B27" s="17" t="s">
        <v>77</v>
      </c>
      <c r="C27" s="18" t="s">
        <v>78</v>
      </c>
      <c r="D27" s="18" t="s">
        <v>79</v>
      </c>
      <c r="E27" s="23" t="s">
        <v>80</v>
      </c>
      <c r="F27" s="19">
        <v>45166.385050034725</v>
      </c>
      <c r="G27" s="19" t="s">
        <v>81</v>
      </c>
      <c r="H27" s="19" t="s">
        <v>82</v>
      </c>
      <c r="I27" s="19">
        <v>45201.36808024305</v>
      </c>
      <c r="J27" s="26" t="str">
        <f>VLOOKUP(K27,param!$A$1:$B$5,2,FALSE)</f>
        <v>Đã trả kết quả</v>
      </c>
      <c r="K27" s="24" t="s">
        <v>12</v>
      </c>
      <c r="M27" s="8"/>
      <c r="T27" s="20"/>
    </row>
    <row r="28" spans="1:20" ht="48.75" customHeight="1">
      <c r="A28" s="33">
        <v>18</v>
      </c>
      <c r="B28" s="17" t="s">
        <v>83</v>
      </c>
      <c r="C28" s="18" t="s">
        <v>84</v>
      </c>
      <c r="D28" s="18" t="s">
        <v>37</v>
      </c>
      <c r="E28" s="23" t="s">
        <v>85</v>
      </c>
      <c r="F28" s="19">
        <v>45187.575618993054</v>
      </c>
      <c r="G28" s="19" t="s">
        <v>86</v>
      </c>
      <c r="H28" s="19" t="s">
        <v>87</v>
      </c>
      <c r="I28" s="19">
        <v>45201.57129451389</v>
      </c>
      <c r="J28" s="26" t="str">
        <f>VLOOKUP(K28,param!$A$1:$B$5,2,FALSE)</f>
        <v>Đã trả kết quả</v>
      </c>
      <c r="K28" s="24" t="s">
        <v>12</v>
      </c>
      <c r="M28" s="8"/>
      <c r="T28" s="20"/>
    </row>
    <row r="29" spans="1:10" s="21" customFormat="1" ht="21.75" customHeight="1">
      <c r="A29" s="1"/>
      <c r="B29" s="2"/>
      <c r="C29" s="2"/>
      <c r="D29" s="2"/>
      <c r="E29" s="3"/>
      <c r="F29" s="3"/>
      <c r="G29" s="3"/>
      <c r="H29" s="3"/>
      <c r="I29" s="3"/>
      <c r="J29" s="1"/>
    </row>
    <row r="30" spans="1:10" s="21" customFormat="1" ht="30.75" customHeight="1">
      <c r="A30" s="27"/>
      <c r="B30" s="2"/>
      <c r="C30" s="2"/>
      <c r="D30" s="2"/>
      <c r="E30" s="3"/>
      <c r="F30" s="3"/>
      <c r="G30" s="3"/>
      <c r="H30" s="3"/>
      <c r="I30" s="3"/>
      <c r="J30" s="1"/>
    </row>
    <row r="31" spans="1:10" s="21" customFormat="1" ht="37.5" customHeight="1">
      <c r="A31" s="1"/>
      <c r="B31" s="2"/>
      <c r="C31" s="2"/>
      <c r="D31" s="2"/>
      <c r="E31" s="3"/>
      <c r="F31" s="39" t="s">
        <v>22</v>
      </c>
      <c r="G31" s="39"/>
      <c r="H31" s="39"/>
      <c r="I31" s="39"/>
      <c r="J31" s="39"/>
    </row>
    <row r="32" spans="1:10" s="21" customFormat="1" ht="16.5" customHeight="1">
      <c r="A32" s="1"/>
      <c r="B32" s="2"/>
      <c r="C32" s="2"/>
      <c r="D32" s="2"/>
      <c r="E32" s="3"/>
      <c r="F32" s="37"/>
      <c r="G32" s="37"/>
      <c r="H32" s="37"/>
      <c r="I32" s="37"/>
      <c r="J32" s="37"/>
    </row>
    <row r="33" spans="1:10" s="22" customFormat="1" ht="16.5" customHeight="1">
      <c r="A33" s="1"/>
      <c r="B33" s="2"/>
      <c r="C33" s="2"/>
      <c r="D33" s="2"/>
      <c r="E33" s="3"/>
      <c r="F33" s="37"/>
      <c r="G33" s="37"/>
      <c r="H33" s="37"/>
      <c r="I33" s="37"/>
      <c r="J33" s="37"/>
    </row>
    <row r="34" spans="6:10" ht="16.5" customHeight="1">
      <c r="F34" s="37"/>
      <c r="G34" s="37"/>
      <c r="H34" s="37"/>
      <c r="I34" s="37"/>
      <c r="J34" s="37"/>
    </row>
    <row r="35" spans="6:10" ht="16.5" customHeight="1">
      <c r="F35" s="37"/>
      <c r="G35" s="37"/>
      <c r="H35" s="37"/>
      <c r="I35" s="37"/>
      <c r="J35" s="37"/>
    </row>
    <row r="36" spans="6:10" ht="16.5" customHeight="1">
      <c r="F36" s="37"/>
      <c r="G36" s="37"/>
      <c r="H36" s="37"/>
      <c r="I36" s="37"/>
      <c r="J36" s="37"/>
    </row>
    <row r="37" spans="6:10" ht="18" customHeight="1">
      <c r="F37" s="38" t="s">
        <v>88</v>
      </c>
      <c r="G37" s="38"/>
      <c r="H37" s="38"/>
      <c r="I37" s="38"/>
      <c r="J37" s="38"/>
    </row>
    <row r="42" ht="16.5" customHeight="1"/>
  </sheetData>
  <sheetProtection selectLockedCells="1" selectUnlockedCells="1"/>
  <mergeCells count="9">
    <mergeCell ref="D9:G9"/>
    <mergeCell ref="F32:J36"/>
    <mergeCell ref="F37:J37"/>
    <mergeCell ref="F31:J31"/>
    <mergeCell ref="A3:D3"/>
    <mergeCell ref="A4:D4"/>
    <mergeCell ref="A5:D5"/>
    <mergeCell ref="A7:J7"/>
    <mergeCell ref="A8:J8"/>
  </mergeCells>
  <printOptions/>
  <pageMargins left="0.09027777777777778" right="0.09027777777777778" top="0.09027777777777778" bottom="0.35694444444444445" header="0.5118055555555555" footer="0.09027777777777778"/>
  <pageSetup firstPageNumber="1" useFirstPageNumber="1" fitToHeight="1000" fitToWidth="1" horizontalDpi="300" verticalDpi="300" orientation="landscape" paperSize="9"/>
  <headerFooter alignWithMargins="0">
    <oddFooter>&amp;R&amp;"Times New Roman,Regular"&amp;12Trang &amp;P</oddFooter>
  </headerFooter>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B5"/>
    </sheetView>
  </sheetViews>
  <sheetFormatPr defaultColWidth="9.140625" defaultRowHeight="12.75"/>
  <sheetData>
    <row r="1" spans="1:2" ht="49.5">
      <c r="A1" s="21" t="s">
        <v>2</v>
      </c>
      <c r="B1" s="21" t="s">
        <v>25</v>
      </c>
    </row>
    <row r="2" spans="1:2" ht="33">
      <c r="A2" s="21" t="s">
        <v>5</v>
      </c>
      <c r="B2" s="21" t="s">
        <v>6</v>
      </c>
    </row>
    <row r="3" spans="1:2" ht="115.5">
      <c r="A3" s="21" t="s">
        <v>7</v>
      </c>
      <c r="B3" s="21" t="s">
        <v>26</v>
      </c>
    </row>
    <row r="4" spans="1:2" ht="66">
      <c r="A4" s="21" t="s">
        <v>10</v>
      </c>
      <c r="B4" s="21" t="s">
        <v>27</v>
      </c>
    </row>
    <row r="5" spans="1:2" ht="33">
      <c r="A5" s="21" t="s">
        <v>12</v>
      </c>
      <c r="B5" s="21"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Danh sách hồ sơ thủ tục hành chính xã Phú An (Từ ngày 25/9 - 30/9/2023)</dc:title>
  <dc:subject/>
  <dc:creator>ann</dc:creator>
  <cp:keywords/>
  <dc:description/>
  <cp:lastModifiedBy>User</cp:lastModifiedBy>
  <dcterms:created xsi:type="dcterms:W3CDTF">2021-11-05T14:15:18Z</dcterms:created>
  <dcterms:modified xsi:type="dcterms:W3CDTF">2023-10-02T08:44:25Z</dcterms:modified>
  <cp:category/>
  <cp:version/>
  <cp:contentType/>
  <cp:contentStatus/>
</cp:coreProperties>
</file>